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用说明" sheetId="1" state="visible" r:id="rId1"/>
    <sheet xmlns:r="http://schemas.openxmlformats.org/officeDocument/2006/relationships" name="客户表" sheetId="2" state="visible" r:id="rId2"/>
    <sheet xmlns:r="http://schemas.openxmlformats.org/officeDocument/2006/relationships" name="VLOOKUP练习" sheetId="3" state="visible" r:id="rId3"/>
    <sheet xmlns:r="http://schemas.openxmlformats.org/officeDocument/2006/relationships" name="XLOOKUP练习" sheetId="4" state="visible" r:id="rId4"/>
    <sheet xmlns:r="http://schemas.openxmlformats.org/officeDocument/2006/relationships" name="INDEX_MATCH练习" sheetId="5" state="visible" r:id="rId5"/>
    <sheet xmlns:r="http://schemas.openxmlformats.org/officeDocument/2006/relationships" name="多条件匹配" sheetId="6" state="visible" r:id="rId6"/>
    <sheet xmlns:r="http://schemas.openxmlformats.org/officeDocument/2006/relationships" name="排错清单" sheetId="7" state="visible" r:id="rId7"/>
  </sheets>
  <definedNames>
    <definedName name="_xlnm._FilterDatabase" localSheetId="0" hidden="1">'使用说明'!$A$1:$B$7</definedName>
    <definedName name="_xlnm._FilterDatabase" localSheetId="1" hidden="1">'客户表'!$A$1:$F$11</definedName>
    <definedName name="_xlnm._FilterDatabase" localSheetId="2" hidden="1">'VLOOKUP练习'!$A$1:$D$5</definedName>
    <definedName name="_xlnm._FilterDatabase" localSheetId="3" hidden="1">'XLOOKUP练习'!$A$1:$D$5</definedName>
    <definedName name="_xlnm._FilterDatabase" localSheetId="4" hidden="1">'INDEX_MATCH练习'!$A$1:$D$4</definedName>
    <definedName name="_xlnm._FilterDatabase" localSheetId="5" hidden="1">'多条件匹配'!$A$1:$D$4</definedName>
    <definedName name="_xlnm._FilterDatabase" localSheetId="6" hidden="1">'排错清单'!$A$1:$C$7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223033"/>
    </font>
  </fonts>
  <fills count="4">
    <fill>
      <patternFill/>
    </fill>
    <fill>
      <patternFill patternType="gray125"/>
    </fill>
    <fill>
      <patternFill patternType="solid">
        <fgColor rgb="000F5C4D"/>
      </patternFill>
    </fill>
    <fill>
      <patternFill patternType="solid">
        <fgColor rgb="00FFF4D8"/>
      </patternFill>
    </fill>
  </fills>
  <borders count="2">
    <border>
      <left/>
      <right/>
      <top/>
      <bottom/>
      <diagonal/>
    </border>
    <border>
      <bottom style="thin">
        <color rgb="00CBD6D3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  <xf numFmtId="4" fontId="0" fillId="0" borderId="1" applyAlignment="1" pivotButton="0" quotePrefix="0" xfId="0">
      <alignment vertical="top" wrapText="1"/>
    </xf>
    <xf numFmtId="0" fontId="2" fillId="3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F5C4D"/>
    <outlinePr summaryBelow="1" summaryRight="1"/>
    <pageSetUpPr fitToPage="1"/>
  </sheetPr>
  <dimension ref="A1:B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88" customWidth="1" min="2" max="2"/>
  </cols>
  <sheetData>
    <row r="1" ht="26" customHeight="1">
      <c r="A1" s="1" t="inlineStr">
        <is>
          <t>项目</t>
        </is>
      </c>
      <c r="B1" s="1" t="inlineStr">
        <is>
          <t>说明</t>
        </is>
      </c>
    </row>
    <row r="2">
      <c r="A2" s="2" t="inlineStr">
        <is>
          <t>文件用途</t>
        </is>
      </c>
      <c r="B2" s="2" t="inlineStr">
        <is>
          <t>用于练习精确匹配、未找到提示、反向查找和多条件查找。示例数据均为虚构数据。</t>
        </is>
      </c>
    </row>
    <row r="3">
      <c r="A3" s="2" t="inlineStr">
        <is>
          <t>适用版本</t>
        </is>
      </c>
      <c r="B3" s="2" t="inlineStr">
        <is>
          <t>VLOOKUP 与 INDEX/MATCH 适用于常见 Excel 版本；XLOOKUP 建议使用 Microsoft 365 或 Excel 2021 及以上版本。</t>
        </is>
      </c>
    </row>
    <row r="4">
      <c r="A4" s="2" t="inlineStr">
        <is>
          <t>练习方法</t>
        </is>
      </c>
      <c r="B4" s="2" t="inlineStr">
        <is>
          <t>先查看每个练习表的输入值和期望结果，再单击公式单元格核对参数。修改编号、区域或城市可观察结果变化。</t>
        </is>
      </c>
    </row>
    <row r="5">
      <c r="A5" s="2" t="inlineStr">
        <is>
          <t>公式分隔符</t>
        </is>
      </c>
      <c r="B5" s="2" t="inlineStr">
        <is>
          <t>文件使用英文函数名和逗号分隔参数。若本机 Excel 自动显示分号，以本机区域设置为准。</t>
        </is>
      </c>
    </row>
    <row r="6">
      <c r="A6" s="2" t="inlineStr">
        <is>
          <t>重要提醒</t>
        </is>
      </c>
      <c r="B6" s="2" t="inlineStr">
        <is>
          <t>修改真实业务文件前先另存副本；不要直接对唯一原件批量替换公式。</t>
        </is>
      </c>
    </row>
    <row r="7">
      <c r="A7" s="2" t="inlineStr">
        <is>
          <t>配套教程</t>
        </is>
      </c>
      <c r="B7" s="2" t="inlineStr">
        <is>
          <t>访问 https://www.bangongjiqiao.com/excel-lookup 查看查找匹配专题。</t>
        </is>
      </c>
    </row>
  </sheetData>
  <autoFilter ref="A1:B7"/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tabColor rgb="000F5C4D"/>
    <outlinePr summaryBelow="1" summaryRight="1"/>
    <pageSetUpPr fitToPage="1"/>
  </sheetPr>
  <dimension ref="A1:F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20" customWidth="1" min="4" max="4"/>
    <col width="12" customWidth="1" min="5" max="5"/>
    <col width="14" customWidth="1" min="6" max="6"/>
  </cols>
  <sheetData>
    <row r="1" ht="26" customHeight="1">
      <c r="A1" s="1" t="inlineStr">
        <is>
          <t>客户编号</t>
        </is>
      </c>
      <c r="B1" s="1" t="inlineStr">
        <is>
          <t>区域</t>
        </is>
      </c>
      <c r="C1" s="1" t="inlineStr">
        <is>
          <t>城市</t>
        </is>
      </c>
      <c r="D1" s="1" t="inlineStr">
        <is>
          <t>客户名称</t>
        </is>
      </c>
      <c r="E1" s="1" t="inlineStr">
        <is>
          <t>客户等级</t>
        </is>
      </c>
      <c r="F1" s="1" t="inlineStr">
        <is>
          <t>本月金额</t>
        </is>
      </c>
    </row>
    <row r="2">
      <c r="A2" s="2" t="inlineStr">
        <is>
          <t>C001</t>
        </is>
      </c>
      <c r="B2" s="2" t="inlineStr">
        <is>
          <t>华东</t>
        </is>
      </c>
      <c r="C2" s="2" t="inlineStr">
        <is>
          <t>上海</t>
        </is>
      </c>
      <c r="D2" s="2" t="inlineStr">
        <is>
          <t>晨星商贸</t>
        </is>
      </c>
      <c r="E2" s="2" t="inlineStr">
        <is>
          <t>A</t>
        </is>
      </c>
      <c r="F2" s="3" t="n">
        <v>12800</v>
      </c>
    </row>
    <row r="3">
      <c r="A3" s="2" t="inlineStr">
        <is>
          <t>C002</t>
        </is>
      </c>
      <c r="B3" s="2" t="inlineStr">
        <is>
          <t>华南</t>
        </is>
      </c>
      <c r="C3" s="2" t="inlineStr">
        <is>
          <t>深圳</t>
        </is>
      </c>
      <c r="D3" s="2" t="inlineStr">
        <is>
          <t>远航科技</t>
        </is>
      </c>
      <c r="E3" s="2" t="inlineStr">
        <is>
          <t>B</t>
        </is>
      </c>
      <c r="F3" s="3" t="n">
        <v>8600</v>
      </c>
    </row>
    <row r="4">
      <c r="A4" s="2" t="inlineStr">
        <is>
          <t>C003</t>
        </is>
      </c>
      <c r="B4" s="2" t="inlineStr">
        <is>
          <t>华北</t>
        </is>
      </c>
      <c r="C4" s="2" t="inlineStr">
        <is>
          <t>北京</t>
        </is>
      </c>
      <c r="D4" s="2" t="inlineStr">
        <is>
          <t>新桥咨询</t>
        </is>
      </c>
      <c r="E4" s="2" t="inlineStr">
        <is>
          <t>A</t>
        </is>
      </c>
      <c r="F4" s="3" t="n">
        <v>15600</v>
      </c>
    </row>
    <row r="5">
      <c r="A5" s="2" t="inlineStr">
        <is>
          <t>C004</t>
        </is>
      </c>
      <c r="B5" s="2" t="inlineStr">
        <is>
          <t>西南</t>
        </is>
      </c>
      <c r="C5" s="2" t="inlineStr">
        <is>
          <t>成都</t>
        </is>
      </c>
      <c r="D5" s="2" t="inlineStr">
        <is>
          <t>青禾设计</t>
        </is>
      </c>
      <c r="E5" s="2" t="inlineStr">
        <is>
          <t>C</t>
        </is>
      </c>
      <c r="F5" s="3" t="n">
        <v>5200</v>
      </c>
    </row>
    <row r="6">
      <c r="A6" s="2" t="inlineStr">
        <is>
          <t>C005</t>
        </is>
      </c>
      <c r="B6" s="2" t="inlineStr">
        <is>
          <t>华东</t>
        </is>
      </c>
      <c r="C6" s="2" t="inlineStr">
        <is>
          <t>杭州</t>
        </is>
      </c>
      <c r="D6" s="2" t="inlineStr">
        <is>
          <t>云帆文化</t>
        </is>
      </c>
      <c r="E6" s="2" t="inlineStr">
        <is>
          <t>B</t>
        </is>
      </c>
      <c r="F6" s="3" t="n">
        <v>9300</v>
      </c>
    </row>
    <row r="7">
      <c r="A7" s="2" t="inlineStr">
        <is>
          <t>C006</t>
        </is>
      </c>
      <c r="B7" s="2" t="inlineStr">
        <is>
          <t>华南</t>
        </is>
      </c>
      <c r="C7" s="2" t="inlineStr">
        <is>
          <t>广州</t>
        </is>
      </c>
      <c r="D7" s="2" t="inlineStr">
        <is>
          <t>启明供应链</t>
        </is>
      </c>
      <c r="E7" s="2" t="inlineStr">
        <is>
          <t>A</t>
        </is>
      </c>
      <c r="F7" s="3" t="n">
        <v>17400</v>
      </c>
    </row>
    <row r="8">
      <c r="A8" s="2" t="inlineStr">
        <is>
          <t>C007</t>
        </is>
      </c>
      <c r="B8" s="2" t="inlineStr">
        <is>
          <t>华北</t>
        </is>
      </c>
      <c r="C8" s="2" t="inlineStr">
        <is>
          <t>天津</t>
        </is>
      </c>
      <c r="D8" s="2" t="inlineStr">
        <is>
          <t>海河实业</t>
        </is>
      </c>
      <c r="E8" s="2" t="inlineStr">
        <is>
          <t>B</t>
        </is>
      </c>
      <c r="F8" s="3" t="n">
        <v>7800</v>
      </c>
    </row>
    <row r="9">
      <c r="A9" s="2" t="inlineStr">
        <is>
          <t>C008</t>
        </is>
      </c>
      <c r="B9" s="2" t="inlineStr">
        <is>
          <t>西南</t>
        </is>
      </c>
      <c r="C9" s="2" t="inlineStr">
        <is>
          <t>重庆</t>
        </is>
      </c>
      <c r="D9" s="2" t="inlineStr">
        <is>
          <t>山城服务</t>
        </is>
      </c>
      <c r="E9" s="2" t="inlineStr">
        <is>
          <t>C</t>
        </is>
      </c>
      <c r="F9" s="3" t="n">
        <v>4600</v>
      </c>
    </row>
    <row r="10">
      <c r="A10" s="2" t="inlineStr">
        <is>
          <t>C009</t>
        </is>
      </c>
      <c r="B10" s="2" t="inlineStr">
        <is>
          <t>华东</t>
        </is>
      </c>
      <c r="C10" s="2" t="inlineStr">
        <is>
          <t>南京</t>
        </is>
      </c>
      <c r="D10" s="2" t="inlineStr">
        <is>
          <t>金陵办公</t>
        </is>
      </c>
      <c r="E10" s="2" t="inlineStr">
        <is>
          <t>A</t>
        </is>
      </c>
      <c r="F10" s="3" t="n">
        <v>14100</v>
      </c>
    </row>
    <row r="11">
      <c r="A11" s="2" t="inlineStr">
        <is>
          <t>C010</t>
        </is>
      </c>
      <c r="B11" s="2" t="inlineStr">
        <is>
          <t>华南</t>
        </is>
      </c>
      <c r="C11" s="2" t="inlineStr">
        <is>
          <t>厦门</t>
        </is>
      </c>
      <c r="D11" s="2" t="inlineStr">
        <is>
          <t>鹭岛贸易</t>
        </is>
      </c>
      <c r="E11" s="2" t="inlineStr">
        <is>
          <t>B</t>
        </is>
      </c>
      <c r="F11" s="3" t="n">
        <v>10100</v>
      </c>
    </row>
  </sheetData>
  <autoFilter ref="A1:F11"/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tabColor rgb="000F5C4D"/>
    <outlinePr summaryBelow="1" summaryRight="1"/>
    <pageSetUpPr fitToPage="1"/>
  </sheetPr>
  <dimension ref="A1:D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62" customWidth="1" min="3" max="3"/>
    <col width="18" customWidth="1" min="4" max="4"/>
  </cols>
  <sheetData>
    <row r="1" ht="26" customHeight="1">
      <c r="A1" s="1" t="inlineStr">
        <is>
          <t>输入编号</t>
        </is>
      </c>
      <c r="B1" s="1" t="inlineStr">
        <is>
          <t>查找目标</t>
        </is>
      </c>
      <c r="C1" s="1" t="inlineStr">
        <is>
          <t>公式</t>
        </is>
      </c>
      <c r="D1" s="1" t="inlineStr">
        <is>
          <t>期望结果</t>
        </is>
      </c>
    </row>
    <row r="2">
      <c r="A2" s="2" t="inlineStr">
        <is>
          <t>C003</t>
        </is>
      </c>
      <c r="B2" s="2" t="inlineStr">
        <is>
          <t>客户名称</t>
        </is>
      </c>
      <c r="C2" s="2">
        <f>VLOOKUP(A2,客户表!$A$2:$F$11,4,FALSE)</f>
        <v/>
      </c>
      <c r="D2" s="2" t="inlineStr">
        <is>
          <t>新桥咨询</t>
        </is>
      </c>
    </row>
    <row r="3">
      <c r="A3" s="2" t="inlineStr">
        <is>
          <t>C006</t>
        </is>
      </c>
      <c r="B3" s="2" t="inlineStr">
        <is>
          <t>客户等级</t>
        </is>
      </c>
      <c r="C3" s="2">
        <f>VLOOKUP(A3,客户表!$A$2:$F$11,5,FALSE)</f>
        <v/>
      </c>
      <c r="D3" s="2" t="inlineStr">
        <is>
          <t>A</t>
        </is>
      </c>
    </row>
    <row r="4">
      <c r="A4" s="2" t="inlineStr">
        <is>
          <t>C009</t>
        </is>
      </c>
      <c r="B4" s="2" t="inlineStr">
        <is>
          <t>本月金额</t>
        </is>
      </c>
      <c r="C4" s="2">
        <f>VLOOKUP(A4,客户表!$A$2:$F$11,6,FALSE)</f>
        <v/>
      </c>
      <c r="D4" s="2" t="n">
        <v>14100</v>
      </c>
    </row>
    <row r="5">
      <c r="A5" s="2" t="inlineStr">
        <is>
          <t>C099</t>
        </is>
      </c>
      <c r="B5" s="2" t="inlineStr">
        <is>
          <t>未找到演示</t>
        </is>
      </c>
      <c r="C5" s="2">
        <f>IFERROR(VLOOKUP(A5,客户表!$A$2:$F$11,4,FALSE),"未找到")</f>
        <v/>
      </c>
      <c r="D5" s="2" t="inlineStr">
        <is>
          <t>未找到</t>
        </is>
      </c>
    </row>
    <row r="7" ht="34" customHeight="1">
      <c r="A7" s="4" t="inlineStr">
        <is>
          <t>精确匹配时第四个参数必须使用 FALSE 或 0；查找列必须位于返回列左侧。</t>
        </is>
      </c>
    </row>
  </sheetData>
  <autoFilter ref="A1:D5"/>
  <mergeCells count="1">
    <mergeCell ref="A7:D7"/>
  </mergeCells>
  <pageMargins left="0.75" right="0.75" top="1" bottom="1" header="0.5" footer="0.5"/>
  <pageSetup fitToHeight="0" fitToWidth="1"/>
</worksheet>
</file>

<file path=xl/worksheets/sheet4.xml><?xml version="1.0" encoding="utf-8"?>
<worksheet xmlns="http://schemas.openxmlformats.org/spreadsheetml/2006/main">
  <sheetPr>
    <tabColor rgb="000F5C4D"/>
    <outlinePr summaryBelow="1" summaryRight="1"/>
    <pageSetUpPr fitToPage="1"/>
  </sheetPr>
  <dimension ref="A1:D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76" customWidth="1" min="3" max="3"/>
    <col width="18" customWidth="1" min="4" max="4"/>
  </cols>
  <sheetData>
    <row r="1" ht="26" customHeight="1">
      <c r="A1" s="1" t="inlineStr">
        <is>
          <t>输入编号</t>
        </is>
      </c>
      <c r="B1" s="1" t="inlineStr">
        <is>
          <t>查找目标</t>
        </is>
      </c>
      <c r="C1" s="1" t="inlineStr">
        <is>
          <t>公式</t>
        </is>
      </c>
      <c r="D1" s="1" t="inlineStr">
        <is>
          <t>期望结果</t>
        </is>
      </c>
    </row>
    <row r="2">
      <c r="A2" s="2" t="inlineStr">
        <is>
          <t>C002</t>
        </is>
      </c>
      <c r="B2" s="2" t="inlineStr">
        <is>
          <t>客户名称</t>
        </is>
      </c>
      <c r="C2" s="2">
        <f>XLOOKUP(A2,客户表!$A$2:$A$11,客户表!$D$2:$D$11,"未找到")</f>
        <v/>
      </c>
      <c r="D2" s="2" t="inlineStr">
        <is>
          <t>远航科技</t>
        </is>
      </c>
    </row>
    <row r="3">
      <c r="A3" s="2" t="inlineStr">
        <is>
          <t>C008</t>
        </is>
      </c>
      <c r="B3" s="2" t="inlineStr">
        <is>
          <t>所在区域</t>
        </is>
      </c>
      <c r="C3" s="2">
        <f>XLOOKUP(A3,客户表!$A$2:$A$11,客户表!$B$2:$B$11,"未找到")</f>
        <v/>
      </c>
      <c r="D3" s="2" t="inlineStr">
        <is>
          <t>西南</t>
        </is>
      </c>
    </row>
    <row r="4">
      <c r="A4" s="2" t="inlineStr">
        <is>
          <t>C010</t>
        </is>
      </c>
      <c r="B4" s="2" t="inlineStr">
        <is>
          <t>本月金额</t>
        </is>
      </c>
      <c r="C4" s="2">
        <f>XLOOKUP(A4,客户表!$A$2:$A$11,客户表!$F$2:$F$11,"未找到")</f>
        <v/>
      </c>
      <c r="D4" s="2" t="n">
        <v>10100</v>
      </c>
    </row>
    <row r="5">
      <c r="A5" s="2" t="inlineStr">
        <is>
          <t>C099</t>
        </is>
      </c>
      <c r="B5" s="2" t="inlineStr">
        <is>
          <t>未找到演示</t>
        </is>
      </c>
      <c r="C5" s="2">
        <f>XLOOKUP(A5,客户表!$A$2:$A$11,客户表!$D$2:$D$11,"未找到")</f>
        <v/>
      </c>
      <c r="D5" s="2" t="inlineStr">
        <is>
          <t>未找到</t>
        </is>
      </c>
    </row>
    <row r="7" ht="34" customHeight="1">
      <c r="A7" s="4" t="inlineStr">
        <is>
          <t>XLOOKUP 可直接指定未找到时的提示，并支持向左返回；旧版 Excel 可能显示 #NAME?。</t>
        </is>
      </c>
    </row>
  </sheetData>
  <autoFilter ref="A1:D5"/>
  <mergeCells count="1">
    <mergeCell ref="A7:D7"/>
  </mergeCells>
  <pageMargins left="0.75" right="0.75" top="1" bottom="1" header="0.5" footer="0.5"/>
  <pageSetup fitToHeight="0" fitToWidth="1"/>
</worksheet>
</file>

<file path=xl/worksheets/sheet5.xml><?xml version="1.0" encoding="utf-8"?>
<worksheet xmlns="http://schemas.openxmlformats.org/spreadsheetml/2006/main">
  <sheetPr>
    <tabColor rgb="000F5C4D"/>
    <outlinePr summaryBelow="1" summaryRight="1"/>
    <pageSetUpPr fitToPage="1"/>
  </sheetPr>
  <dimension ref="A1:D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78" customWidth="1" min="3" max="3"/>
    <col width="18" customWidth="1" min="4" max="4"/>
  </cols>
  <sheetData>
    <row r="1" ht="26" customHeight="1">
      <c r="A1" s="1" t="inlineStr">
        <is>
          <t>输入编号</t>
        </is>
      </c>
      <c r="B1" s="1" t="inlineStr">
        <is>
          <t>查找目标</t>
        </is>
      </c>
      <c r="C1" s="1" t="inlineStr">
        <is>
          <t>公式</t>
        </is>
      </c>
      <c r="D1" s="1" t="inlineStr">
        <is>
          <t>期望结果</t>
        </is>
      </c>
    </row>
    <row r="2">
      <c r="A2" s="2" t="inlineStr">
        <is>
          <t>C004</t>
        </is>
      </c>
      <c r="B2" s="2" t="inlineStr">
        <is>
          <t>客户名称</t>
        </is>
      </c>
      <c r="C2" s="2">
        <f>INDEX(客户表!$D$2:$D$11,MATCH(A2,客户表!$A$2:$A$11,0))</f>
        <v/>
      </c>
      <c r="D2" s="2" t="inlineStr">
        <is>
          <t>青禾设计</t>
        </is>
      </c>
    </row>
    <row r="3">
      <c r="A3" s="2" t="inlineStr">
        <is>
          <t>C007</t>
        </is>
      </c>
      <c r="B3" s="2" t="inlineStr">
        <is>
          <t>城市</t>
        </is>
      </c>
      <c r="C3" s="2">
        <f>INDEX(客户表!$C$2:$C$11,MATCH(A3,客户表!$A$2:$A$11,0))</f>
        <v/>
      </c>
      <c r="D3" s="2" t="inlineStr">
        <is>
          <t>天津</t>
        </is>
      </c>
    </row>
    <row r="4">
      <c r="A4" s="2" t="inlineStr">
        <is>
          <t>C001</t>
        </is>
      </c>
      <c r="B4" s="2" t="inlineStr">
        <is>
          <t>客户等级</t>
        </is>
      </c>
      <c r="C4" s="2">
        <f>INDEX(客户表!$E$2:$E$11,MATCH(A4,客户表!$A$2:$A$11,0))</f>
        <v/>
      </c>
      <c r="D4" s="2" t="inlineStr">
        <is>
          <t>A</t>
        </is>
      </c>
    </row>
    <row r="6" ht="34" customHeight="1">
      <c r="A6" s="4" t="inlineStr">
        <is>
          <t>MATCH 的第三个参数使用 0 表示精确匹配；INDEX 的返回区域与 MATCH 的查找区域必须行数一致。</t>
        </is>
      </c>
    </row>
  </sheetData>
  <autoFilter ref="A1:D4"/>
  <mergeCells count="1">
    <mergeCell ref="A6:D6"/>
  </mergeCells>
  <pageMargins left="0.75" right="0.75" top="1" bottom="1" header="0.5" footer="0.5"/>
  <pageSetup fitToHeight="0" fitToWidth="1"/>
</worksheet>
</file>

<file path=xl/worksheets/sheet6.xml><?xml version="1.0" encoding="utf-8"?>
<worksheet xmlns="http://schemas.openxmlformats.org/spreadsheetml/2006/main">
  <sheetPr>
    <tabColor rgb="000F5C4D"/>
    <outlinePr summaryBelow="1" summaryRight="1"/>
    <pageSetUpPr fitToPage="1"/>
  </sheetPr>
  <dimension ref="A1:D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00" customWidth="1" min="3" max="3"/>
    <col width="20" customWidth="1" min="4" max="4"/>
  </cols>
  <sheetData>
    <row r="1" ht="26" customHeight="1">
      <c r="A1" s="1" t="inlineStr">
        <is>
          <t>区域</t>
        </is>
      </c>
      <c r="B1" s="1" t="inlineStr">
        <is>
          <t>城市</t>
        </is>
      </c>
      <c r="C1" s="1" t="inlineStr">
        <is>
          <t>公式</t>
        </is>
      </c>
      <c r="D1" s="1" t="inlineStr">
        <is>
          <t>期望客户</t>
        </is>
      </c>
    </row>
    <row r="2">
      <c r="A2" s="2" t="inlineStr">
        <is>
          <t>华东</t>
        </is>
      </c>
      <c r="B2" s="2" t="inlineStr">
        <is>
          <t>杭州</t>
        </is>
      </c>
      <c r="C2" s="2">
        <f>XLOOKUP(1,(客户表!$B$2:$B$11=A2)*(客户表!$C$2:$C$11=B2),客户表!$D$2:$D$11,"未找到")</f>
        <v/>
      </c>
      <c r="D2" s="2" t="inlineStr">
        <is>
          <t>云帆文化</t>
        </is>
      </c>
    </row>
    <row r="3">
      <c r="A3" s="2" t="inlineStr">
        <is>
          <t>华南</t>
        </is>
      </c>
      <c r="B3" s="2" t="inlineStr">
        <is>
          <t>广州</t>
        </is>
      </c>
      <c r="C3" s="2">
        <f>XLOOKUP(1,(客户表!$B$2:$B$11=A3)*(客户表!$C$2:$C$11=B3),客户表!$D$2:$D$11,"未找到")</f>
        <v/>
      </c>
      <c r="D3" s="2" t="inlineStr">
        <is>
          <t>启明供应链</t>
        </is>
      </c>
    </row>
    <row r="4">
      <c r="A4" s="2" t="inlineStr">
        <is>
          <t>华北</t>
        </is>
      </c>
      <c r="B4" s="2" t="inlineStr">
        <is>
          <t>上海</t>
        </is>
      </c>
      <c r="C4" s="2">
        <f>XLOOKUP(1,(客户表!$B$2:$B$11=A4)*(客户表!$C$2:$C$11=B4),客户表!$D$2:$D$11,"未找到")</f>
        <v/>
      </c>
      <c r="D4" s="2" t="inlineStr">
        <is>
          <t>未找到</t>
        </is>
      </c>
    </row>
    <row r="6" ht="34" customHeight="1">
      <c r="A6" s="4" t="inlineStr">
        <is>
          <t>两个逻辑判断相乘后，只有同时满足的行结果为 1。多条件区域必须保持相同起止行。</t>
        </is>
      </c>
    </row>
  </sheetData>
  <autoFilter ref="A1:D4"/>
  <mergeCells count="1">
    <mergeCell ref="A6:D6"/>
  </mergeCells>
  <pageMargins left="0.75" right="0.75" top="1" bottom="1" header="0.5" footer="0.5"/>
  <pageSetup fitToHeight="0" fitToWidth="1"/>
</worksheet>
</file>

<file path=xl/worksheets/sheet7.xml><?xml version="1.0" encoding="utf-8"?>
<worksheet xmlns="http://schemas.openxmlformats.org/spreadsheetml/2006/main">
  <sheetPr>
    <tabColor rgb="00E5A72B"/>
    <outlinePr summaryBelow="1" summaryRight="1"/>
    <pageSetUpPr fitToPage="1"/>
  </sheetPr>
  <dimension ref="A1:C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8" customWidth="1" min="2" max="2"/>
    <col width="62" customWidth="1" min="3" max="3"/>
  </cols>
  <sheetData>
    <row r="1" ht="26" customHeight="1">
      <c r="A1" s="1" t="inlineStr">
        <is>
          <t>现象</t>
        </is>
      </c>
      <c r="B1" s="1" t="inlineStr">
        <is>
          <t>优先检查</t>
        </is>
      </c>
      <c r="C1" s="1" t="inlineStr">
        <is>
          <t>处理方法</t>
        </is>
      </c>
    </row>
    <row r="2">
      <c r="A2" s="2" t="e">
        <v>#N/A</v>
      </c>
      <c r="B2" s="2" t="inlineStr">
        <is>
          <t>编号是否存在、文本与数字类型、前后空格</t>
        </is>
      </c>
      <c r="C2" s="2" t="inlineStr">
        <is>
          <t>用 COUNTIF 验证是否存在；必要时使用 TRIM、CLEAN 或 VALUE 统一数据。</t>
        </is>
      </c>
    </row>
    <row r="3">
      <c r="A3" s="2" t="e">
        <v>#REF!</v>
      </c>
      <c r="B3" s="2" t="inlineStr">
        <is>
          <t>返回列序号或引用区域是否被删除</t>
        </is>
      </c>
      <c r="C3" s="2" t="inlineStr">
        <is>
          <t>重新选择完整区域；VLOOKUP 的列序号不能超过查找区域列数。</t>
        </is>
      </c>
    </row>
    <row r="4">
      <c r="A4" s="2" t="e">
        <v>#VALUE!</v>
      </c>
      <c r="B4" s="2" t="inlineStr">
        <is>
          <t>数组大小是否一致、参数类型是否正确</t>
        </is>
      </c>
      <c r="C4" s="2" t="inlineStr">
        <is>
          <t>确保查找数组和返回数组长度相同，并检查隐藏字符。</t>
        </is>
      </c>
    </row>
    <row r="5">
      <c r="A5" s="2" t="e">
        <v>#NAME?</v>
      </c>
      <c r="B5" s="2" t="inlineStr">
        <is>
          <t>函数名和 Excel 版本</t>
        </is>
      </c>
      <c r="C5" s="2" t="inlineStr">
        <is>
          <t>旧版 Excel 不支持 XLOOKUP 时改用 INDEX/MATCH。</t>
        </is>
      </c>
    </row>
    <row r="6">
      <c r="A6" s="2" t="inlineStr">
        <is>
          <t>返回错误但无报错</t>
        </is>
      </c>
      <c r="B6" s="2" t="inlineStr">
        <is>
          <t>是否误用近似匹配</t>
        </is>
      </c>
      <c r="C6" s="2" t="inlineStr">
        <is>
          <t>精确匹配使用 FALSE、0 或 XLOOKUP 默认匹配模式。</t>
        </is>
      </c>
    </row>
    <row r="7">
      <c r="A7" s="2" t="inlineStr">
        <is>
          <t>复制公式后区域变化</t>
        </is>
      </c>
      <c r="B7" s="2" t="inlineStr">
        <is>
          <t>引用是否锁定</t>
        </is>
      </c>
      <c r="C7" s="2" t="inlineStr">
        <is>
          <t>使用 F4 将数据区域改为绝对引用，例如 $A$2:$F$11。</t>
        </is>
      </c>
    </row>
  </sheetData>
  <autoFilter ref="A1:C7"/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2026-07-21T05:53:22Z</dcterms:created>
  <dcterms:modified xmlns:dcterms="http://purl.org/dc/terms/" xmlns:xsi="http://www.w3.org/2001/XMLSchema-instance" xsi:type="dcterms:W3CDTF">2026-07-21T05:53:22Z</dcterms:modified>
</cp:coreProperties>
</file>