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费用明细" sheetId="1" state="visible" r:id="rId1"/>
    <sheet xmlns:r="http://schemas.openxmlformats.org/officeDocument/2006/relationships" name="预算汇总" sheetId="2" state="visible" r:id="rId2"/>
  </sheets>
  <definedNames>
    <definedName name="_xlnm._FilterDatabase" localSheetId="0" hidden="1">'费用明细'!$A$1:$H$3</definedName>
    <definedName name="_xlnm._FilterDatabase" localSheetId="1" hidden="1">'预算汇总'!$A$1:$E$7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5C4D"/>
      </patternFill>
    </fill>
  </fills>
  <borders count="2">
    <border>
      <left/>
      <right/>
      <top/>
      <bottom/>
      <diagonal/>
    </border>
    <border>
      <bottom style="thin">
        <color rgb="00CBD6D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4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16" customWidth="1" min="4" max="4"/>
    <col width="14" customWidth="1" min="5" max="5"/>
    <col width="14" customWidth="1" min="6" max="6"/>
    <col width="14" customWidth="1" min="7" max="7"/>
    <col width="28" customWidth="1" min="8" max="8"/>
  </cols>
  <sheetData>
    <row r="1" ht="28" customHeight="1">
      <c r="A1" s="1" t="inlineStr">
        <is>
          <t>日期</t>
        </is>
      </c>
      <c r="B1" s="1" t="inlineStr">
        <is>
          <t>费用类别</t>
        </is>
      </c>
      <c r="C1" s="1" t="inlineStr">
        <is>
          <t>事项</t>
        </is>
      </c>
      <c r="D1" s="1" t="inlineStr">
        <is>
          <t>支付方式</t>
        </is>
      </c>
      <c r="E1" s="1" t="inlineStr">
        <is>
          <t>金额</t>
        </is>
      </c>
      <c r="F1" s="1" t="inlineStr">
        <is>
          <t>经办人</t>
        </is>
      </c>
      <c r="G1" s="1" t="inlineStr">
        <is>
          <t>票据状态</t>
        </is>
      </c>
      <c r="H1" s="1" t="inlineStr">
        <is>
          <t>备注</t>
        </is>
      </c>
    </row>
    <row r="2">
      <c r="A2" s="2" t="inlineStr">
        <is>
          <t>2026-07-01</t>
        </is>
      </c>
      <c r="B2" s="2" t="inlineStr">
        <is>
          <t>办公用品</t>
        </is>
      </c>
      <c r="C2" s="2" t="inlineStr">
        <is>
          <t>打印纸</t>
        </is>
      </c>
      <c r="D2" s="2" t="inlineStr">
        <is>
          <t>企业账户</t>
        </is>
      </c>
      <c r="E2" s="3" t="n">
        <v>280</v>
      </c>
      <c r="F2" s="2" t="inlineStr">
        <is>
          <t>张敏</t>
        </is>
      </c>
      <c r="G2" s="2" t="inlineStr">
        <is>
          <t>已取得</t>
        </is>
      </c>
      <c r="H2" s="2" t="inlineStr"/>
    </row>
    <row r="3">
      <c r="A3" s="2" t="inlineStr">
        <is>
          <t>2026-07-03</t>
        </is>
      </c>
      <c r="B3" s="2" t="inlineStr">
        <is>
          <t>交通</t>
        </is>
      </c>
      <c r="C3" s="2" t="inlineStr">
        <is>
          <t>客户拜访</t>
        </is>
      </c>
      <c r="D3" s="2" t="inlineStr">
        <is>
          <t>个人垫付</t>
        </is>
      </c>
      <c r="E3" s="3" t="n">
        <v>96</v>
      </c>
      <c r="F3" s="2" t="inlineStr">
        <is>
          <t>李晨</t>
        </is>
      </c>
      <c r="G3" s="2" t="inlineStr">
        <is>
          <t>待补充</t>
        </is>
      </c>
      <c r="H3" s="2" t="inlineStr"/>
    </row>
  </sheetData>
  <autoFilter ref="A1:H3"/>
  <dataValidations count="2">
    <dataValidation sqref="B2:B500" showDropDown="0" showInputMessage="0" showErrorMessage="0" allowBlank="1" type="list">
      <formula1>"办公用品,交通,差旅,会议,服务费,其他"</formula1>
    </dataValidation>
    <dataValidation sqref="G2:G500" showDropDown="0" showInputMessage="0" showErrorMessage="0" allowBlank="1" type="list">
      <formula1>"已取得,待补充,无需票据"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4" customWidth="1" min="5" max="5"/>
  </cols>
  <sheetData>
    <row r="1" ht="28" customHeight="1">
      <c r="A1" s="1" t="inlineStr">
        <is>
          <t>费用类别</t>
        </is>
      </c>
      <c r="B1" s="1" t="inlineStr">
        <is>
          <t>月度预算</t>
        </is>
      </c>
      <c r="C1" s="1" t="inlineStr">
        <is>
          <t>实际发生</t>
        </is>
      </c>
      <c r="D1" s="1" t="inlineStr">
        <is>
          <t>预算余额</t>
        </is>
      </c>
      <c r="E1" s="1" t="inlineStr">
        <is>
          <t>执行率</t>
        </is>
      </c>
    </row>
    <row r="2">
      <c r="A2" s="2" t="inlineStr">
        <is>
          <t>办公用品</t>
        </is>
      </c>
      <c r="B2" s="3" t="n">
        <v>0</v>
      </c>
      <c r="C2" s="3">
        <f>SUMIF(费用明细!$B:$B,A2,费用明细!$E:$E)</f>
        <v/>
      </c>
      <c r="D2" s="3">
        <f>B2-C2</f>
        <v/>
      </c>
      <c r="E2" s="4">
        <f>IFERROR(C2/B2,0)</f>
        <v/>
      </c>
    </row>
    <row r="3">
      <c r="A3" s="2" t="inlineStr">
        <is>
          <t>交通</t>
        </is>
      </c>
      <c r="B3" s="3" t="n">
        <v>0</v>
      </c>
      <c r="C3" s="3">
        <f>SUMIF(费用明细!$B:$B,A3,费用明细!$E:$E)</f>
        <v/>
      </c>
      <c r="D3" s="3">
        <f>B3-C3</f>
        <v/>
      </c>
      <c r="E3" s="4">
        <f>IFERROR(C3/B3,0)</f>
        <v/>
      </c>
    </row>
    <row r="4">
      <c r="A4" s="2" t="inlineStr">
        <is>
          <t>差旅</t>
        </is>
      </c>
      <c r="B4" s="3" t="n">
        <v>0</v>
      </c>
      <c r="C4" s="3">
        <f>SUMIF(费用明细!$B:$B,A4,费用明细!$E:$E)</f>
        <v/>
      </c>
      <c r="D4" s="3">
        <f>B4-C4</f>
        <v/>
      </c>
      <c r="E4" s="4">
        <f>IFERROR(C4/B4,0)</f>
        <v/>
      </c>
    </row>
    <row r="5">
      <c r="A5" s="2" t="inlineStr">
        <is>
          <t>会议</t>
        </is>
      </c>
      <c r="B5" s="3" t="n">
        <v>0</v>
      </c>
      <c r="C5" s="3">
        <f>SUMIF(费用明细!$B:$B,A5,费用明细!$E:$E)</f>
        <v/>
      </c>
      <c r="D5" s="3">
        <f>B5-C5</f>
        <v/>
      </c>
      <c r="E5" s="4">
        <f>IFERROR(C5/B5,0)</f>
        <v/>
      </c>
    </row>
    <row r="6">
      <c r="A6" s="2" t="inlineStr">
        <is>
          <t>服务费</t>
        </is>
      </c>
      <c r="B6" s="3" t="n">
        <v>0</v>
      </c>
      <c r="C6" s="3">
        <f>SUMIF(费用明细!$B:$B,A6,费用明细!$E:$E)</f>
        <v/>
      </c>
      <c r="D6" s="3">
        <f>B6-C6</f>
        <v/>
      </c>
      <c r="E6" s="4">
        <f>IFERROR(C6/B6,0)</f>
        <v/>
      </c>
    </row>
    <row r="7">
      <c r="A7" s="2" t="inlineStr">
        <is>
          <t>其他</t>
        </is>
      </c>
      <c r="B7" s="3" t="n">
        <v>0</v>
      </c>
      <c r="C7" s="3">
        <f>SUMIF(费用明细!$B:$B,A7,费用明细!$E:$E)</f>
        <v/>
      </c>
      <c r="D7" s="3">
        <f>B7-C7</f>
        <v/>
      </c>
      <c r="E7" s="4">
        <f>IFERROR(C7/B7,0)</f>
        <v/>
      </c>
    </row>
  </sheetData>
  <autoFilter ref="A1:E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2026-07-21T06:31:49Z</dcterms:created>
  <dcterms:modified xmlns:dcterms="http://purl.org/dc/terms/" xmlns:xsi="http://www.w3.org/2001/XMLSchema-instance" xsi:type="dcterms:W3CDTF">2026-07-21T06:31:49Z</dcterms:modified>
</cp:coreProperties>
</file>